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Sheet1!$A$3:$HA$15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<sst xmlns="http://schemas.openxmlformats.org/spreadsheetml/2006/main" count="151" uniqueCount="114">
  <si>
    <t>附件</t>
  </si>
  <si>
    <t>乌拉特后旗限期办理农机购置与应用补贴申请手续信息表</t>
  </si>
  <si>
    <t>序号</t>
  </si>
  <si>
    <t>申请编码</t>
  </si>
  <si>
    <t>姓名或组织名称</t>
  </si>
  <si>
    <t>性别</t>
  </si>
  <si>
    <t>乡镇</t>
  </si>
  <si>
    <t>村组</t>
  </si>
  <si>
    <t>机具品目</t>
  </si>
  <si>
    <t>机具型号</t>
  </si>
  <si>
    <t>产品名称</t>
  </si>
  <si>
    <t>出厂编号发动机号</t>
  </si>
  <si>
    <t>生产企业名称</t>
  </si>
  <si>
    <t>经销商名称</t>
  </si>
  <si>
    <t>数量</t>
  </si>
  <si>
    <t>总补贴额</t>
  </si>
  <si>
    <t>最终销售总价</t>
  </si>
  <si>
    <t>录入系统年份</t>
  </si>
  <si>
    <t>备注</t>
  </si>
  <si>
    <t>1528260023000217</t>
  </si>
  <si>
    <t>贾世锦</t>
  </si>
  <si>
    <t>男</t>
  </si>
  <si>
    <t>乌盖苏木</t>
  </si>
  <si>
    <t>呼和嘎查</t>
  </si>
  <si>
    <t>轮式拖拉机</t>
  </si>
  <si>
    <t>现:TT504-S(G4)(原:TT504-S)</t>
  </si>
  <si>
    <t>WT109759[CFF22002518]</t>
  </si>
  <si>
    <t>潍坊泰山拖拉机有限公司</t>
  </si>
  <si>
    <t>巴彦淖尔市农发农机有限公司</t>
  </si>
  <si>
    <t>2023</t>
  </si>
  <si>
    <t>1528260023000244</t>
  </si>
  <si>
    <t>武海涛</t>
  </si>
  <si>
    <t>巴音宝力格镇</t>
  </si>
  <si>
    <t>友联二社</t>
  </si>
  <si>
    <t>铺膜（带）播种机</t>
  </si>
  <si>
    <t>2MBQ-2/4</t>
  </si>
  <si>
    <t>气吸式精量铺膜播种机</t>
  </si>
  <si>
    <t>TR20232312[]</t>
  </si>
  <si>
    <t>石河子市天锐农机装备制造有限公司</t>
  </si>
  <si>
    <t>内蒙古天锐农牧业有限公司</t>
  </si>
  <si>
    <t>1528260023000287</t>
  </si>
  <si>
    <t>郭占海</t>
  </si>
  <si>
    <t>明路嘎查</t>
  </si>
  <si>
    <t>全混合日粮制备机</t>
  </si>
  <si>
    <t>9JGW-4</t>
  </si>
  <si>
    <t>全混日粮搅拌机</t>
  </si>
  <si>
    <t>315[]</t>
  </si>
  <si>
    <t>内蒙古德宇创新机械有限公司</t>
  </si>
  <si>
    <t>2024</t>
  </si>
  <si>
    <t>1528260023000310</t>
  </si>
  <si>
    <t>张博</t>
  </si>
  <si>
    <t>东升四社</t>
  </si>
  <si>
    <t>打（压）捆机</t>
  </si>
  <si>
    <t>9YGQ-1.25</t>
  </si>
  <si>
    <t>圆草捆打捆机</t>
  </si>
  <si>
    <t>HW9YGQ125-2302099[]</t>
  </si>
  <si>
    <t>山东海王智能装备有限公司</t>
  </si>
  <si>
    <t>巴彦淖尔市润发农机销售有限公司</t>
  </si>
  <si>
    <t>1528260023000526</t>
  </si>
  <si>
    <t>敖德巴拉其棋格</t>
  </si>
  <si>
    <t>女</t>
  </si>
  <si>
    <t>巴音前达门苏木</t>
  </si>
  <si>
    <t>巴音高勒嘎查</t>
  </si>
  <si>
    <t>9JGW-2</t>
  </si>
  <si>
    <t>02041[]</t>
  </si>
  <si>
    <t>巴彦淖尔市恒升机械有限公司</t>
  </si>
  <si>
    <t>内蒙古金牧科技农业机械有限公司</t>
  </si>
  <si>
    <t>1528260025000111</t>
  </si>
  <si>
    <t>严治</t>
  </si>
  <si>
    <t>呼和温都尔镇</t>
  </si>
  <si>
    <r>
      <rPr>
        <b/>
        <sz val="10"/>
        <rFont val="宋体"/>
        <charset val="134"/>
      </rPr>
      <t>现</t>
    </r>
    <r>
      <rPr>
        <b/>
        <sz val="10"/>
        <rFont val="宋体"/>
        <charset val="0"/>
      </rPr>
      <t>:XF504-1(G4)(</t>
    </r>
    <r>
      <rPr>
        <b/>
        <sz val="10"/>
        <rFont val="宋体"/>
        <charset val="134"/>
      </rPr>
      <t>原</t>
    </r>
    <r>
      <rPr>
        <b/>
        <sz val="10"/>
        <rFont val="宋体"/>
        <charset val="0"/>
      </rPr>
      <t>:XF504-1)</t>
    </r>
  </si>
  <si>
    <t>A250450056[Q250295732V]</t>
  </si>
  <si>
    <t>潍坊华夏拖拉机制造有限公司</t>
  </si>
  <si>
    <t>杭锦后旗力新农机有限公司</t>
  </si>
  <si>
    <t>1528260025000125</t>
  </si>
  <si>
    <t>赵金善</t>
  </si>
  <si>
    <t>广林村五社</t>
  </si>
  <si>
    <t>农用（植保）无人驾驶航空器（可含撒播等功能）</t>
  </si>
  <si>
    <t>3WWDZ-U75A</t>
  </si>
  <si>
    <t>植保无人驾驶航空器</t>
  </si>
  <si>
    <t>DJI3WWDZ-U75A037E2[]</t>
  </si>
  <si>
    <t>深圳市大疆创新科技有限公司</t>
  </si>
  <si>
    <t>巴彦淖尔市农航科技有限责任公司</t>
  </si>
  <si>
    <t>2025</t>
  </si>
  <si>
    <t>1528260025000137</t>
  </si>
  <si>
    <t>闫茂荣</t>
  </si>
  <si>
    <t>向阳村3社</t>
  </si>
  <si>
    <t>辅助驾驶（系统）设备（含渔船用）</t>
  </si>
  <si>
    <t>NX510BDS-2.5GD</t>
  </si>
  <si>
    <t>北斗导航农机自动驾驶系统</t>
  </si>
  <si>
    <t>0250917000JX[]</t>
  </si>
  <si>
    <t>上海华测导航技术股份有限公司</t>
  </si>
  <si>
    <t>内蒙古联启农业机械有限公司</t>
  </si>
  <si>
    <t>1528260025000156</t>
  </si>
  <si>
    <t>邬佳丽</t>
  </si>
  <si>
    <t>明路饲料地</t>
  </si>
  <si>
    <r>
      <rPr>
        <b/>
        <sz val="10"/>
        <rFont val="宋体"/>
        <charset val="134"/>
      </rPr>
      <t>现</t>
    </r>
    <r>
      <rPr>
        <b/>
        <sz val="10"/>
        <rFont val="宋体"/>
        <charset val="0"/>
      </rPr>
      <t>:504D(G4)(</t>
    </r>
    <r>
      <rPr>
        <b/>
        <sz val="10"/>
        <rFont val="宋体"/>
        <charset val="134"/>
      </rPr>
      <t>原</t>
    </r>
    <r>
      <rPr>
        <b/>
        <sz val="10"/>
        <rFont val="宋体"/>
        <charset val="0"/>
      </rPr>
      <t>:504D)</t>
    </r>
  </si>
  <si>
    <t>LT25EB0262[Y251007408]</t>
  </si>
  <si>
    <t>现：山东镭泰农装有限公司（原：山东金雷泰农业装备有限公司）</t>
  </si>
  <si>
    <t>1528260025000184</t>
  </si>
  <si>
    <t>王洪静</t>
  </si>
  <si>
    <t>蒙汉村10社</t>
  </si>
  <si>
    <t>AG501MProBDS-2.5GD</t>
  </si>
  <si>
    <t>北斗农机自动导航驾驶系统</t>
  </si>
  <si>
    <t>SN501M2450697[]</t>
  </si>
  <si>
    <t>上海司南导航技术股份有限公司</t>
  </si>
  <si>
    <t>乌拉特前旗隆丰农机有限公司</t>
  </si>
  <si>
    <t>1528260025000188</t>
  </si>
  <si>
    <t>陈永亮</t>
  </si>
  <si>
    <t>东升二社</t>
  </si>
  <si>
    <t>AG502BD-2.5GD</t>
  </si>
  <si>
    <r>
      <rPr>
        <b/>
        <sz val="10"/>
        <rFont val="宋体"/>
        <charset val="134"/>
      </rPr>
      <t>北斗</t>
    </r>
    <r>
      <rPr>
        <b/>
        <sz val="10"/>
        <rFont val="宋体"/>
        <charset val="0"/>
      </rPr>
      <t>/GNSS</t>
    </r>
    <r>
      <rPr>
        <b/>
        <sz val="10"/>
        <rFont val="宋体"/>
        <charset val="134"/>
      </rPr>
      <t>农机自动导航驾驶系统</t>
    </r>
  </si>
  <si>
    <t>SN502A2351780[]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</si>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</sst>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b/>
      <sz val="22"/>
      <name val="宋体"/>
      <charset val="134"/>
    </font>
    <font>
      <sz val="10"/>
      <color rgb="FFFF0000"/>
      <name val="Arial"/>
      <charset val="0"/>
    </font>
    <font>
      <b/>
      <sz val="10"/>
      <name val="宋体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A15"/>
  <sheetViews>
    <sheetView tabSelected="1" workbookViewId="0">
      <selection activeCell="F9" sqref="F9"/>
    </sheetView>
  </sheetViews>
  <sheetFormatPr defaultColWidth="9" defaultRowHeight="13.5"/>
  <cols>
    <col min="1" max="1" width="4.75" style="5" customWidth="1"/>
    <col min="2" max="3" width="9" style="6"/>
    <col min="4" max="4" width="5.75" style="6" customWidth="1"/>
    <col min="5" max="5" width="7.375" style="6" customWidth="1"/>
    <col min="6" max="6" width="9.125" style="6" customWidth="1"/>
    <col min="7" max="7" width="9" style="6"/>
    <col min="8" max="8" width="12.75" style="6" customWidth="1"/>
    <col min="9" max="9" width="10.375" style="6" customWidth="1"/>
    <col min="10" max="10" width="9" style="6"/>
    <col min="11" max="11" width="11.75" style="6" customWidth="1"/>
    <col min="12" max="12" width="10.875" style="6" customWidth="1"/>
    <col min="13" max="13" width="4.375" style="6" customWidth="1"/>
    <col min="14" max="15" width="8.125" style="6" customWidth="1"/>
    <col min="16" max="16" width="6.25" style="6" customWidth="1"/>
    <col min="17" max="17" width="7.125" style="5" customWidth="1"/>
  </cols>
  <sheetData>
    <row r="1" ht="46" customHeight="1" spans="1:209">
      <c r="A1" s="7" t="s">
        <v>0</v>
      </c>
      <c r="B1" s="7"/>
    </row>
    <row r="2" s="1" customFormat="1" ht="50" customHeight="1" spans="1:209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</row>
    <row r="3" s="2" customFormat="1" ht="50" customHeight="1" spans="1:209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3" t="s">
        <v>18</v>
      </c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</row>
    <row r="4" s="2" customFormat="1" ht="50" customHeight="1" spans="1:209">
      <c r="A4" s="10">
        <v>1</v>
      </c>
      <c r="B4" s="15" t="s">
        <v>19</v>
      </c>
      <c r="C4" s="15" t="s">
        <v>20</v>
      </c>
      <c r="D4" s="15" t="s">
        <v>21</v>
      </c>
      <c r="E4" s="15" t="s">
        <v>22</v>
      </c>
      <c r="F4" s="12" t="s">
        <v>23</v>
      </c>
      <c r="G4" s="15" t="s">
        <v>24</v>
      </c>
      <c r="H4" s="15" t="s">
        <v>25</v>
      </c>
      <c r="I4" s="15" t="s">
        <v>24</v>
      </c>
      <c r="J4" s="15" t="s">
        <v>26</v>
      </c>
      <c r="K4" s="15" t="s">
        <v>27</v>
      </c>
      <c r="L4" s="15" t="s">
        <v>28</v>
      </c>
      <c r="M4" s="15">
        <v>1</v>
      </c>
      <c r="N4" s="15">
        <v>5100</v>
      </c>
      <c r="O4" s="15">
        <v>36400</v>
      </c>
      <c r="P4" s="15" t="s">
        <v>29</v>
      </c>
      <c r="Q4" s="16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</row>
    <row r="5" s="2" customFormat="1" ht="50" customHeight="1" spans="1:209">
      <c r="A5" s="10">
        <v>2</v>
      </c>
      <c r="B5" s="15" t="s">
        <v>30</v>
      </c>
      <c r="C5" s="15" t="s">
        <v>31</v>
      </c>
      <c r="D5" s="15" t="s">
        <v>21</v>
      </c>
      <c r="E5" s="15" t="s">
        <v>32</v>
      </c>
      <c r="F5" s="12" t="s">
        <v>33</v>
      </c>
      <c r="G5" s="15" t="s">
        <v>34</v>
      </c>
      <c r="H5" s="15" t="s">
        <v>35</v>
      </c>
      <c r="I5" s="15" t="s">
        <v>36</v>
      </c>
      <c r="J5" s="15" t="s">
        <v>37</v>
      </c>
      <c r="K5" s="15" t="s">
        <v>38</v>
      </c>
      <c r="L5" s="15" t="s">
        <v>39</v>
      </c>
      <c r="M5" s="15">
        <v>1</v>
      </c>
      <c r="N5" s="15">
        <v>2000</v>
      </c>
      <c r="O5" s="15">
        <v>25500</v>
      </c>
      <c r="P5" s="15" t="s">
        <v>29</v>
      </c>
      <c r="Q5" s="16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</row>
    <row r="6" s="2" customFormat="1" ht="50" customHeight="1" spans="1:209">
      <c r="A6" s="10">
        <v>3</v>
      </c>
      <c r="B6" s="15" t="s">
        <v>40</v>
      </c>
      <c r="C6" s="15" t="s">
        <v>41</v>
      </c>
      <c r="D6" s="15" t="s">
        <v>21</v>
      </c>
      <c r="E6" s="15" t="s">
        <v>32</v>
      </c>
      <c r="F6" s="12" t="s">
        <v>42</v>
      </c>
      <c r="G6" s="15" t="s">
        <v>43</v>
      </c>
      <c r="H6" s="15" t="s">
        <v>44</v>
      </c>
      <c r="I6" s="15" t="s">
        <v>45</v>
      </c>
      <c r="J6" s="15" t="s">
        <v>46</v>
      </c>
      <c r="K6" s="15" t="s">
        <v>47</v>
      </c>
      <c r="L6" s="15" t="s">
        <v>47</v>
      </c>
      <c r="M6" s="15">
        <v>1</v>
      </c>
      <c r="N6" s="15">
        <v>4800</v>
      </c>
      <c r="O6" s="15">
        <v>25000</v>
      </c>
      <c r="P6" s="15" t="s">
        <v>48</v>
      </c>
      <c r="Q6" s="16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</row>
    <row r="7" s="2" customFormat="1" ht="50" customHeight="1" spans="1:209">
      <c r="A7" s="10">
        <v>4</v>
      </c>
      <c r="B7" s="15" t="s">
        <v>49</v>
      </c>
      <c r="C7" s="15" t="s">
        <v>50</v>
      </c>
      <c r="D7" s="15" t="s">
        <v>21</v>
      </c>
      <c r="E7" s="15" t="s">
        <v>32</v>
      </c>
      <c r="F7" s="12" t="s">
        <v>51</v>
      </c>
      <c r="G7" s="15" t="s">
        <v>52</v>
      </c>
      <c r="H7" s="15" t="s">
        <v>53</v>
      </c>
      <c r="I7" s="15" t="s">
        <v>54</v>
      </c>
      <c r="J7" s="15" t="s">
        <v>55</v>
      </c>
      <c r="K7" s="15" t="s">
        <v>56</v>
      </c>
      <c r="L7" s="15" t="s">
        <v>57</v>
      </c>
      <c r="M7" s="15">
        <v>1</v>
      </c>
      <c r="N7" s="15">
        <v>21300</v>
      </c>
      <c r="O7" s="15">
        <v>175000</v>
      </c>
      <c r="P7" s="15" t="s">
        <v>48</v>
      </c>
      <c r="Q7" s="16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</row>
    <row r="8" s="2" customFormat="1" ht="50" customHeight="1" spans="1:209">
      <c r="A8" s="10">
        <v>5</v>
      </c>
      <c r="B8" s="15" t="s">
        <v>58</v>
      </c>
      <c r="C8" s="15" t="s">
        <v>59</v>
      </c>
      <c r="D8" s="15" t="s">
        <v>60</v>
      </c>
      <c r="E8" s="15" t="s">
        <v>61</v>
      </c>
      <c r="F8" s="12" t="s">
        <v>62</v>
      </c>
      <c r="G8" s="15" t="s">
        <v>43</v>
      </c>
      <c r="H8" s="15" t="s">
        <v>63</v>
      </c>
      <c r="I8" s="15" t="s">
        <v>43</v>
      </c>
      <c r="J8" s="15" t="s">
        <v>64</v>
      </c>
      <c r="K8" s="15" t="s">
        <v>65</v>
      </c>
      <c r="L8" s="15" t="s">
        <v>66</v>
      </c>
      <c r="M8" s="15">
        <v>1</v>
      </c>
      <c r="N8" s="15">
        <v>2700</v>
      </c>
      <c r="O8" s="15">
        <v>19600</v>
      </c>
      <c r="P8" s="15" t="s">
        <v>48</v>
      </c>
      <c r="Q8" s="16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</row>
    <row r="9" s="2" customFormat="1" ht="50" customHeight="1" spans="1:209">
      <c r="A9" s="10">
        <v>6</v>
      </c>
      <c r="B9" s="15" t="s">
        <v>67</v>
      </c>
      <c r="C9" s="11" t="s">
        <v>68</v>
      </c>
      <c r="D9" s="11" t="s">
        <v>21</v>
      </c>
      <c r="E9" s="11" t="s">
        <v>69</v>
      </c>
      <c r="F9" s="11" t="s">
        <v>69</v>
      </c>
      <c r="G9" s="11" t="s">
        <v>24</v>
      </c>
      <c r="H9" s="11" t="s">
        <v>70</v>
      </c>
      <c r="I9" s="11" t="s">
        <v>24</v>
      </c>
      <c r="J9" s="15" t="s">
        <v>71</v>
      </c>
      <c r="K9" s="11" t="s">
        <v>72</v>
      </c>
      <c r="L9" s="11" t="s">
        <v>73</v>
      </c>
      <c r="M9" s="15">
        <v>1</v>
      </c>
      <c r="N9" s="15">
        <v>5100</v>
      </c>
      <c r="O9" s="15">
        <v>44000</v>
      </c>
      <c r="P9" s="10">
        <v>2025</v>
      </c>
      <c r="Q9" s="13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</row>
    <row r="10" s="2" customFormat="1" ht="50" customHeight="1" spans="1:209">
      <c r="A10" s="10">
        <v>7</v>
      </c>
      <c r="B10" s="15" t="s">
        <v>74</v>
      </c>
      <c r="C10" s="11" t="s">
        <v>75</v>
      </c>
      <c r="D10" s="11" t="s">
        <v>21</v>
      </c>
      <c r="E10" s="11" t="s">
        <v>69</v>
      </c>
      <c r="F10" s="12" t="s">
        <v>76</v>
      </c>
      <c r="G10" s="11" t="s">
        <v>77</v>
      </c>
      <c r="H10" s="15" t="s">
        <v>78</v>
      </c>
      <c r="I10" s="11" t="s">
        <v>79</v>
      </c>
      <c r="J10" s="15" t="s">
        <v>80</v>
      </c>
      <c r="K10" s="11" t="s">
        <v>81</v>
      </c>
      <c r="L10" s="11" t="s">
        <v>82</v>
      </c>
      <c r="M10" s="15">
        <v>1</v>
      </c>
      <c r="N10" s="15">
        <v>12000</v>
      </c>
      <c r="O10" s="15">
        <v>51000</v>
      </c>
      <c r="P10" s="15" t="s">
        <v>83</v>
      </c>
      <c r="Q10" s="16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</row>
    <row r="11" s="2" customFormat="1" ht="50" customHeight="1" spans="1:209">
      <c r="A11" s="10">
        <v>8</v>
      </c>
      <c r="B11" s="15" t="s">
        <v>84</v>
      </c>
      <c r="C11" s="11" t="s">
        <v>85</v>
      </c>
      <c r="D11" s="11" t="s">
        <v>21</v>
      </c>
      <c r="E11" s="11" t="s">
        <v>32</v>
      </c>
      <c r="F11" s="12" t="s">
        <v>86</v>
      </c>
      <c r="G11" s="11" t="s">
        <v>87</v>
      </c>
      <c r="H11" s="15" t="s">
        <v>88</v>
      </c>
      <c r="I11" s="11" t="s">
        <v>89</v>
      </c>
      <c r="J11" s="15" t="s">
        <v>90</v>
      </c>
      <c r="K11" s="11" t="s">
        <v>91</v>
      </c>
      <c r="L11" s="11" t="s">
        <v>92</v>
      </c>
      <c r="M11" s="15">
        <v>1</v>
      </c>
      <c r="N11" s="15">
        <v>3400</v>
      </c>
      <c r="O11" s="15">
        <v>8000</v>
      </c>
      <c r="P11" s="15" t="s">
        <v>83</v>
      </c>
      <c r="Q11" s="16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</row>
    <row r="12" s="2" customFormat="1" ht="50" customHeight="1" spans="1:209">
      <c r="A12" s="10">
        <v>9</v>
      </c>
      <c r="B12" s="15" t="s">
        <v>93</v>
      </c>
      <c r="C12" s="11" t="s">
        <v>94</v>
      </c>
      <c r="D12" s="11" t="s">
        <v>60</v>
      </c>
      <c r="E12" s="11" t="s">
        <v>32</v>
      </c>
      <c r="F12" s="12" t="s">
        <v>95</v>
      </c>
      <c r="G12" s="11" t="s">
        <v>24</v>
      </c>
      <c r="H12" s="11" t="s">
        <v>96</v>
      </c>
      <c r="I12" s="11" t="s">
        <v>24</v>
      </c>
      <c r="J12" s="15" t="s">
        <v>97</v>
      </c>
      <c r="K12" s="11" t="s">
        <v>98</v>
      </c>
      <c r="L12" s="11" t="s">
        <v>28</v>
      </c>
      <c r="M12" s="15">
        <v>1</v>
      </c>
      <c r="N12" s="15">
        <v>5100</v>
      </c>
      <c r="O12" s="15">
        <v>41000</v>
      </c>
      <c r="P12" s="15" t="s">
        <v>83</v>
      </c>
      <c r="Q12" s="16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</row>
    <row r="13" s="2" customFormat="1" ht="50" customHeight="1" spans="1:209">
      <c r="A13" s="10">
        <v>10</v>
      </c>
      <c r="B13" s="15" t="s">
        <v>99</v>
      </c>
      <c r="C13" s="11" t="s">
        <v>100</v>
      </c>
      <c r="D13" s="11" t="s">
        <v>60</v>
      </c>
      <c r="E13" s="11" t="s">
        <v>32</v>
      </c>
      <c r="F13" s="12" t="s">
        <v>101</v>
      </c>
      <c r="G13" s="11" t="s">
        <v>87</v>
      </c>
      <c r="H13" s="15" t="s">
        <v>102</v>
      </c>
      <c r="I13" s="11" t="s">
        <v>103</v>
      </c>
      <c r="J13" s="15" t="s">
        <v>104</v>
      </c>
      <c r="K13" s="11" t="s">
        <v>105</v>
      </c>
      <c r="L13" s="11" t="s">
        <v>106</v>
      </c>
      <c r="M13" s="15">
        <v>1</v>
      </c>
      <c r="N13" s="15">
        <v>3400</v>
      </c>
      <c r="O13" s="15">
        <v>8800</v>
      </c>
      <c r="P13" s="15" t="s">
        <v>83</v>
      </c>
      <c r="Q13" s="16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</row>
    <row r="14" s="3" customFormat="1" ht="50" customHeight="1" spans="1:209">
      <c r="A14" s="10">
        <v>11</v>
      </c>
      <c r="B14" s="18" t="s">
        <v>107</v>
      </c>
      <c r="C14" s="19" t="s">
        <v>108</v>
      </c>
      <c r="D14" s="19" t="s">
        <v>21</v>
      </c>
      <c r="E14" s="19" t="s">
        <v>32</v>
      </c>
      <c r="F14" s="20" t="s">
        <v>109</v>
      </c>
      <c r="G14" s="19" t="s">
        <v>87</v>
      </c>
      <c r="H14" s="18" t="s">
        <v>110</v>
      </c>
      <c r="I14" s="19" t="s">
        <v>111</v>
      </c>
      <c r="J14" s="18" t="s">
        <v>112</v>
      </c>
      <c r="K14" s="19" t="s">
        <v>105</v>
      </c>
      <c r="L14" s="19" t="s">
        <v>106</v>
      </c>
      <c r="M14" s="18">
        <v>1</v>
      </c>
      <c r="N14" s="18">
        <v>3400</v>
      </c>
      <c r="O14" s="18">
        <v>10000</v>
      </c>
      <c r="P14" s="21" t="s">
        <v>83</v>
      </c>
      <c r="Q14" s="16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</row>
    <row r="15" s="4" customFormat="1" ht="50" customHeight="1" spans="1:209">
      <c r="A15" s="22" t="s">
        <v>113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>
        <f>SUM(M4:M14)</f>
        <v>11</v>
      </c>
      <c r="N15" s="12">
        <f>SUM(N4:N14)</f>
        <v>68300</v>
      </c>
      <c r="O15" s="12">
        <f>SUM(O4:O14)</f>
        <v>444300</v>
      </c>
      <c r="P15" s="12"/>
      <c r="Q15" s="22"/>
    </row>
  </sheetData>
  <autoFilter xmlns:etc="http://www.wps.cn/officeDocument/2017/etCustomData" ref="A3:HA15" etc:filterBottomFollowUsedRange="0">
    <sortState ref="A3:HA15">
      <sortCondition ref="B3"/>
    </sortState>
    <extLst/>
  </autoFilter>
  <mergeCells count="2">
    <mergeCell ref="A1:B1"/>
    <mergeCell ref="A2:Q2"/>
  </mergeCells>
  <printOptions horizontalCentered="1"/>
  <pageMargins left="0.357638888888889" right="0.357638888888889" top="0.60625" bottom="0.60625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大数据中心</cp:lastModifiedBy>
  <dcterms:created xsi:type="dcterms:W3CDTF">2026-08-12T09:00:00Z</dcterms:created>
  <dcterms:modified xsi:type="dcterms:W3CDTF">2026-08-21T01:12:43Z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193D6DB527904E05A1AC1C80D4FDEB8F_11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